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5600" windowHeight="82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23" i="1" l="1"/>
  <c r="L23" i="1"/>
  <c r="K23" i="1"/>
  <c r="J23" i="1"/>
  <c r="I23" i="1"/>
  <c r="H23" i="1"/>
  <c r="F23" i="1"/>
  <c r="E23" i="1"/>
  <c r="D23" i="1"/>
  <c r="C23" i="1"/>
  <c r="B23" i="1"/>
  <c r="A23" i="1"/>
  <c r="M22" i="1"/>
  <c r="L22" i="1"/>
  <c r="K22" i="1"/>
  <c r="J22" i="1"/>
  <c r="I22" i="1"/>
  <c r="H22" i="1"/>
  <c r="F22" i="1"/>
  <c r="E22" i="1"/>
  <c r="D22" i="1"/>
  <c r="C22" i="1"/>
  <c r="B22" i="1"/>
  <c r="A22" i="1"/>
</calcChain>
</file>

<file path=xl/sharedStrings.xml><?xml version="1.0" encoding="utf-8"?>
<sst xmlns="http://schemas.openxmlformats.org/spreadsheetml/2006/main" count="38" uniqueCount="26">
  <si>
    <t>Even</t>
  </si>
  <si>
    <t>Odd</t>
  </si>
  <si>
    <t>F-Test Two-Sample for Variances</t>
  </si>
  <si>
    <t>Q1</t>
  </si>
  <si>
    <t>H</t>
  </si>
  <si>
    <t>S</t>
  </si>
  <si>
    <t>D</t>
  </si>
  <si>
    <t>B</t>
  </si>
  <si>
    <t>Total</t>
  </si>
  <si>
    <t>Variable 1</t>
  </si>
  <si>
    <t>Variable 2</t>
  </si>
  <si>
    <t>Mean</t>
  </si>
  <si>
    <t>Variance</t>
  </si>
  <si>
    <t>Observations</t>
  </si>
  <si>
    <t>df</t>
  </si>
  <si>
    <t>F</t>
  </si>
  <si>
    <t>P(F&lt;=f) one-tail</t>
  </si>
  <si>
    <t>F Critical one-tail</t>
  </si>
  <si>
    <t>t-Test: Two-Sample Assuming Equal Variances</t>
  </si>
  <si>
    <t>Pooled Variance</t>
  </si>
  <si>
    <t>Hypothesized Mean Difference</t>
  </si>
  <si>
    <t>t Stat</t>
  </si>
  <si>
    <t>P(T&lt;=t) one-tail</t>
  </si>
  <si>
    <t>t Critical one-tail</t>
  </si>
  <si>
    <t>P(T&lt;=t) two-tail</t>
  </si>
  <si>
    <t>t Critical two-tail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</si>
</sst>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2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3" xfId="0" applyFill="1" applyBorder="1" applyAlignment="1"/>
    <xf numFmtId="0" fontId="0" fillId="0" borderId="0" xfId="0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2" fontId="3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topLeftCell="D1" workbookViewId="0">
      <selection activeCell="O12" sqref="O12:Q25"/>
    </sheetView>
  </sheetViews>
  <sheetFormatPr defaultRowHeight="15" x14ac:dyDescent="0.25"/>
  <cols>
    <col min="1" max="13" width="6.85546875" customWidth="1"/>
    <col min="15" max="15" width="42.5703125" bestFit="1" customWidth="1"/>
  </cols>
  <sheetData>
    <row r="1" spans="1:17" x14ac:dyDescent="0.25">
      <c r="A1" s="1" t="s">
        <v>0</v>
      </c>
      <c r="H1" s="1" t="s">
        <v>1</v>
      </c>
      <c r="O1" t="s">
        <v>2</v>
      </c>
    </row>
    <row r="2" spans="1:17" ht="15.75" thickBot="1" x14ac:dyDescent="0.3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H2" s="2" t="s">
        <v>3</v>
      </c>
      <c r="I2" s="2" t="s">
        <v>4</v>
      </c>
      <c r="J2" s="2" t="s">
        <v>5</v>
      </c>
      <c r="K2" s="2" t="s">
        <v>6</v>
      </c>
      <c r="L2" s="2" t="s">
        <v>7</v>
      </c>
      <c r="M2" s="2" t="s">
        <v>8</v>
      </c>
    </row>
    <row r="3" spans="1:17" x14ac:dyDescent="0.25">
      <c r="A3" s="2">
        <v>4.5</v>
      </c>
      <c r="B3" s="2">
        <v>17</v>
      </c>
      <c r="C3" s="2">
        <v>17</v>
      </c>
      <c r="D3" s="2">
        <v>25</v>
      </c>
      <c r="E3" s="2">
        <v>0</v>
      </c>
      <c r="F3" s="2">
        <v>63.5</v>
      </c>
      <c r="H3" s="2">
        <v>3</v>
      </c>
      <c r="I3" s="2">
        <v>14</v>
      </c>
      <c r="J3" s="2">
        <v>16.5</v>
      </c>
      <c r="K3" s="2">
        <v>20</v>
      </c>
      <c r="L3" s="2">
        <v>0.5</v>
      </c>
      <c r="M3" s="2">
        <v>54</v>
      </c>
      <c r="O3" s="3"/>
      <c r="P3" s="3" t="s">
        <v>9</v>
      </c>
      <c r="Q3" s="3" t="s">
        <v>10</v>
      </c>
    </row>
    <row r="4" spans="1:17" x14ac:dyDescent="0.25">
      <c r="A4" s="2">
        <v>3.5</v>
      </c>
      <c r="B4" s="2">
        <v>19</v>
      </c>
      <c r="C4" s="2">
        <v>12</v>
      </c>
      <c r="D4" s="2">
        <v>23</v>
      </c>
      <c r="E4" s="2">
        <v>0</v>
      </c>
      <c r="F4" s="2">
        <v>57.5</v>
      </c>
      <c r="H4" s="2">
        <v>4</v>
      </c>
      <c r="I4" s="2">
        <v>20</v>
      </c>
      <c r="J4" s="2">
        <v>17</v>
      </c>
      <c r="K4" s="2">
        <v>33</v>
      </c>
      <c r="L4" s="2">
        <v>0.5</v>
      </c>
      <c r="M4" s="2">
        <v>74.5</v>
      </c>
      <c r="O4" s="4" t="s">
        <v>11</v>
      </c>
      <c r="P4" s="4">
        <v>77.973684210526315</v>
      </c>
      <c r="Q4" s="4">
        <v>84.14473684210526</v>
      </c>
    </row>
    <row r="5" spans="1:17" x14ac:dyDescent="0.25">
      <c r="A5" s="2">
        <v>6</v>
      </c>
      <c r="B5" s="2">
        <v>23</v>
      </c>
      <c r="C5" s="2">
        <v>15</v>
      </c>
      <c r="D5" s="2">
        <v>26</v>
      </c>
      <c r="E5" s="2">
        <v>0</v>
      </c>
      <c r="F5" s="2">
        <v>70</v>
      </c>
      <c r="H5" s="2">
        <v>9</v>
      </c>
      <c r="I5" s="2">
        <v>35</v>
      </c>
      <c r="J5" s="2">
        <v>17</v>
      </c>
      <c r="K5" s="2">
        <v>34</v>
      </c>
      <c r="L5" s="2">
        <v>1</v>
      </c>
      <c r="M5" s="2">
        <v>96</v>
      </c>
      <c r="O5" s="4" t="s">
        <v>12</v>
      </c>
      <c r="P5" s="4">
        <v>259.89510233918151</v>
      </c>
      <c r="Q5" s="4">
        <v>190.09941520467854</v>
      </c>
    </row>
    <row r="6" spans="1:17" x14ac:dyDescent="0.25">
      <c r="A6" s="2">
        <v>7.5</v>
      </c>
      <c r="B6" s="2">
        <v>28</v>
      </c>
      <c r="C6" s="2">
        <v>18</v>
      </c>
      <c r="D6" s="2">
        <v>25</v>
      </c>
      <c r="E6" s="2">
        <v>2</v>
      </c>
      <c r="F6" s="2">
        <v>80.5</v>
      </c>
      <c r="H6" s="2">
        <v>8</v>
      </c>
      <c r="I6" s="2">
        <v>34</v>
      </c>
      <c r="J6" s="2">
        <v>18</v>
      </c>
      <c r="K6" s="2">
        <v>34</v>
      </c>
      <c r="L6" s="2">
        <v>3</v>
      </c>
      <c r="M6" s="2">
        <v>97</v>
      </c>
      <c r="O6" s="4" t="s">
        <v>13</v>
      </c>
      <c r="P6" s="4">
        <v>19</v>
      </c>
      <c r="Q6" s="4">
        <v>19</v>
      </c>
    </row>
    <row r="7" spans="1:17" x14ac:dyDescent="0.25">
      <c r="A7" s="2">
        <v>8</v>
      </c>
      <c r="B7" s="2">
        <v>28</v>
      </c>
      <c r="C7" s="2">
        <v>17</v>
      </c>
      <c r="D7" s="2">
        <v>27</v>
      </c>
      <c r="E7" s="2">
        <v>1</v>
      </c>
      <c r="F7" s="2">
        <v>81</v>
      </c>
      <c r="H7" s="2">
        <v>9</v>
      </c>
      <c r="I7" s="2">
        <v>35</v>
      </c>
      <c r="J7" s="2">
        <v>18</v>
      </c>
      <c r="K7" s="2">
        <v>27.5</v>
      </c>
      <c r="L7" s="2">
        <v>2</v>
      </c>
      <c r="M7" s="2">
        <v>91.5</v>
      </c>
      <c r="O7" s="4" t="s">
        <v>14</v>
      </c>
      <c r="P7" s="4">
        <v>18</v>
      </c>
      <c r="Q7" s="4">
        <v>18</v>
      </c>
    </row>
    <row r="8" spans="1:17" x14ac:dyDescent="0.25">
      <c r="A8" s="2">
        <v>10</v>
      </c>
      <c r="B8" s="2">
        <v>34</v>
      </c>
      <c r="C8" s="2">
        <v>19</v>
      </c>
      <c r="D8" s="2">
        <v>35</v>
      </c>
      <c r="E8" s="2">
        <v>2</v>
      </c>
      <c r="F8" s="2">
        <v>100</v>
      </c>
      <c r="H8" s="2">
        <v>8</v>
      </c>
      <c r="I8" s="2">
        <v>29</v>
      </c>
      <c r="J8" s="2">
        <v>17</v>
      </c>
      <c r="K8" s="2">
        <v>30.5</v>
      </c>
      <c r="L8" s="2">
        <v>1</v>
      </c>
      <c r="M8" s="2">
        <v>85.5</v>
      </c>
      <c r="O8" s="4" t="s">
        <v>15</v>
      </c>
      <c r="P8" s="4">
        <v>1.3671536130679545</v>
      </c>
      <c r="Q8" s="4"/>
    </row>
    <row r="9" spans="1:17" x14ac:dyDescent="0.25">
      <c r="A9" s="2">
        <v>9</v>
      </c>
      <c r="B9" s="2">
        <v>22</v>
      </c>
      <c r="C9" s="2">
        <v>18</v>
      </c>
      <c r="D9" s="2">
        <v>29</v>
      </c>
      <c r="E9" s="2">
        <v>0.5</v>
      </c>
      <c r="F9" s="2">
        <v>78.5</v>
      </c>
      <c r="H9" s="2">
        <v>9.5</v>
      </c>
      <c r="I9" s="2">
        <v>35</v>
      </c>
      <c r="J9" s="2">
        <v>19</v>
      </c>
      <c r="K9" s="2">
        <v>34</v>
      </c>
      <c r="L9" s="2">
        <v>2</v>
      </c>
      <c r="M9" s="2">
        <v>99.5</v>
      </c>
      <c r="O9" s="4" t="s">
        <v>16</v>
      </c>
      <c r="P9" s="4">
        <v>0.25689425205347149</v>
      </c>
      <c r="Q9" s="4"/>
    </row>
    <row r="10" spans="1:17" ht="15.75" thickBot="1" x14ac:dyDescent="0.3">
      <c r="A10" s="2">
        <v>8</v>
      </c>
      <c r="B10" s="2">
        <v>35</v>
      </c>
      <c r="C10" s="2">
        <v>17</v>
      </c>
      <c r="D10" s="2">
        <v>35</v>
      </c>
      <c r="E10" s="2">
        <v>3</v>
      </c>
      <c r="F10" s="2">
        <v>98</v>
      </c>
      <c r="H10" s="2">
        <v>9</v>
      </c>
      <c r="I10" s="2">
        <v>35</v>
      </c>
      <c r="J10" s="2">
        <v>20</v>
      </c>
      <c r="K10" s="2">
        <v>35</v>
      </c>
      <c r="L10" s="2">
        <v>3</v>
      </c>
      <c r="M10" s="2">
        <v>102</v>
      </c>
      <c r="O10" s="5" t="s">
        <v>17</v>
      </c>
      <c r="P10" s="5">
        <v>2.5955922311098396</v>
      </c>
      <c r="Q10" s="5"/>
    </row>
    <row r="11" spans="1:17" x14ac:dyDescent="0.25">
      <c r="A11" s="2">
        <v>6.5</v>
      </c>
      <c r="B11" s="2">
        <v>30</v>
      </c>
      <c r="C11" s="2">
        <v>14</v>
      </c>
      <c r="D11" s="2">
        <v>28</v>
      </c>
      <c r="E11" s="2">
        <v>1</v>
      </c>
      <c r="F11" s="2">
        <v>79.5</v>
      </c>
      <c r="H11" s="2">
        <v>6.25</v>
      </c>
      <c r="I11" s="2">
        <v>21</v>
      </c>
      <c r="J11" s="2">
        <v>15</v>
      </c>
      <c r="K11" s="2">
        <v>29</v>
      </c>
      <c r="L11" s="2">
        <v>2</v>
      </c>
      <c r="M11" s="2">
        <v>73.25</v>
      </c>
    </row>
    <row r="12" spans="1:17" x14ac:dyDescent="0.25">
      <c r="A12" s="2">
        <v>7</v>
      </c>
      <c r="B12" s="2">
        <v>35</v>
      </c>
      <c r="C12" s="2">
        <v>17</v>
      </c>
      <c r="D12" s="2">
        <v>26</v>
      </c>
      <c r="E12" s="2">
        <v>0.5</v>
      </c>
      <c r="F12" s="2">
        <v>85.5</v>
      </c>
      <c r="H12" s="2">
        <v>7</v>
      </c>
      <c r="I12" s="2">
        <v>35</v>
      </c>
      <c r="J12" s="2">
        <v>19</v>
      </c>
      <c r="K12" s="2">
        <v>33</v>
      </c>
      <c r="L12" s="2">
        <v>0</v>
      </c>
      <c r="M12" s="2">
        <v>94</v>
      </c>
      <c r="O12" t="s">
        <v>18</v>
      </c>
    </row>
    <row r="13" spans="1:17" ht="15.75" thickBot="1" x14ac:dyDescent="0.3">
      <c r="A13" s="2">
        <v>7.5</v>
      </c>
      <c r="B13" s="2">
        <v>28</v>
      </c>
      <c r="C13" s="2">
        <v>15</v>
      </c>
      <c r="D13" s="2">
        <v>27</v>
      </c>
      <c r="E13" s="2">
        <v>0.5</v>
      </c>
      <c r="F13" s="2">
        <v>78</v>
      </c>
      <c r="H13" s="2">
        <v>8</v>
      </c>
      <c r="I13" s="2">
        <v>35</v>
      </c>
      <c r="J13" s="2">
        <v>17</v>
      </c>
      <c r="K13" s="2">
        <v>27</v>
      </c>
      <c r="L13" s="2">
        <v>0</v>
      </c>
      <c r="M13" s="2">
        <v>87</v>
      </c>
    </row>
    <row r="14" spans="1:17" x14ac:dyDescent="0.25">
      <c r="A14" s="2">
        <v>3.75</v>
      </c>
      <c r="B14" s="2">
        <v>10</v>
      </c>
      <c r="C14" s="2">
        <v>17.5</v>
      </c>
      <c r="D14" s="2">
        <v>6.5</v>
      </c>
      <c r="E14" s="2">
        <v>0.5</v>
      </c>
      <c r="F14" s="2">
        <v>38.25</v>
      </c>
      <c r="H14" s="2">
        <v>9</v>
      </c>
      <c r="I14" s="2">
        <v>35</v>
      </c>
      <c r="J14" s="2">
        <v>18</v>
      </c>
      <c r="K14" s="2">
        <v>33</v>
      </c>
      <c r="L14" s="2">
        <v>3</v>
      </c>
      <c r="M14" s="2">
        <v>98</v>
      </c>
      <c r="O14" s="3"/>
      <c r="P14" s="3" t="s">
        <v>9</v>
      </c>
      <c r="Q14" s="3" t="s">
        <v>10</v>
      </c>
    </row>
    <row r="15" spans="1:17" x14ac:dyDescent="0.25">
      <c r="A15" s="2">
        <v>8</v>
      </c>
      <c r="B15" s="2">
        <v>34</v>
      </c>
      <c r="C15" s="2">
        <v>20</v>
      </c>
      <c r="D15" s="2">
        <v>31.5</v>
      </c>
      <c r="E15" s="2">
        <v>3</v>
      </c>
      <c r="F15" s="2">
        <v>96.5</v>
      </c>
      <c r="H15" s="2">
        <v>8.5</v>
      </c>
      <c r="I15" s="2">
        <v>35</v>
      </c>
      <c r="J15" s="2">
        <v>16.5</v>
      </c>
      <c r="K15" s="2">
        <v>32</v>
      </c>
      <c r="L15" s="2">
        <v>0</v>
      </c>
      <c r="M15" s="2">
        <v>92</v>
      </c>
      <c r="O15" s="4" t="s">
        <v>11</v>
      </c>
      <c r="P15" s="4">
        <v>77.973684210526315</v>
      </c>
      <c r="Q15" s="4">
        <v>84.14473684210526</v>
      </c>
    </row>
    <row r="16" spans="1:17" x14ac:dyDescent="0.25">
      <c r="A16" s="2">
        <v>10</v>
      </c>
      <c r="B16" s="2">
        <v>33</v>
      </c>
      <c r="C16" s="2">
        <v>18</v>
      </c>
      <c r="D16" s="2">
        <v>33</v>
      </c>
      <c r="E16" s="2">
        <v>0</v>
      </c>
      <c r="F16" s="2">
        <v>94</v>
      </c>
      <c r="H16" s="2">
        <v>2.75</v>
      </c>
      <c r="I16" s="2">
        <v>22</v>
      </c>
      <c r="J16" s="2">
        <v>13</v>
      </c>
      <c r="K16" s="2">
        <v>22.5</v>
      </c>
      <c r="L16" s="2">
        <v>0.5</v>
      </c>
      <c r="M16" s="2">
        <v>60.75</v>
      </c>
      <c r="O16" s="4" t="s">
        <v>12</v>
      </c>
      <c r="P16" s="4">
        <v>259.89510233918151</v>
      </c>
      <c r="Q16" s="4">
        <v>190.09941520467854</v>
      </c>
    </row>
    <row r="17" spans="1:17" x14ac:dyDescent="0.25">
      <c r="A17" s="2">
        <v>6.25</v>
      </c>
      <c r="B17" s="2">
        <v>27</v>
      </c>
      <c r="C17" s="2">
        <v>14</v>
      </c>
      <c r="D17" s="2">
        <v>32</v>
      </c>
      <c r="E17" s="2">
        <v>1</v>
      </c>
      <c r="F17" s="2">
        <v>80.25</v>
      </c>
      <c r="H17" s="2">
        <v>5</v>
      </c>
      <c r="I17" s="2">
        <v>27</v>
      </c>
      <c r="J17" s="2">
        <v>15</v>
      </c>
      <c r="K17" s="2">
        <v>32</v>
      </c>
      <c r="L17" s="2">
        <v>1</v>
      </c>
      <c r="M17" s="2">
        <v>80</v>
      </c>
      <c r="O17" s="4" t="s">
        <v>13</v>
      </c>
      <c r="P17" s="4">
        <v>19</v>
      </c>
      <c r="Q17" s="4">
        <v>19</v>
      </c>
    </row>
    <row r="18" spans="1:17" x14ac:dyDescent="0.25">
      <c r="A18" s="2">
        <v>10</v>
      </c>
      <c r="B18" s="2">
        <v>35</v>
      </c>
      <c r="C18" s="2">
        <v>17</v>
      </c>
      <c r="D18" s="2">
        <v>31</v>
      </c>
      <c r="E18" s="2">
        <v>0</v>
      </c>
      <c r="F18" s="2">
        <v>93</v>
      </c>
      <c r="H18" s="2">
        <v>4.75</v>
      </c>
      <c r="I18" s="2">
        <v>28</v>
      </c>
      <c r="J18" s="2">
        <v>9.5</v>
      </c>
      <c r="K18" s="2">
        <v>32.5</v>
      </c>
      <c r="L18" s="2">
        <v>0</v>
      </c>
      <c r="M18" s="2">
        <v>74.75</v>
      </c>
      <c r="O18" s="4" t="s">
        <v>19</v>
      </c>
      <c r="P18" s="4">
        <v>224.99725877193001</v>
      </c>
      <c r="Q18" s="4"/>
    </row>
    <row r="19" spans="1:17" x14ac:dyDescent="0.25">
      <c r="A19" s="2">
        <v>5.5</v>
      </c>
      <c r="B19" s="2">
        <v>21.5</v>
      </c>
      <c r="C19" s="2">
        <v>14</v>
      </c>
      <c r="D19" s="2">
        <v>27</v>
      </c>
      <c r="E19" s="2">
        <v>3</v>
      </c>
      <c r="F19" s="2">
        <v>71</v>
      </c>
      <c r="H19" s="2">
        <v>6</v>
      </c>
      <c r="I19" s="2">
        <v>19.5</v>
      </c>
      <c r="J19" s="2">
        <v>14</v>
      </c>
      <c r="K19" s="2">
        <v>28</v>
      </c>
      <c r="L19" s="2">
        <v>0</v>
      </c>
      <c r="M19" s="2">
        <v>67.5</v>
      </c>
      <c r="O19" s="4" t="s">
        <v>20</v>
      </c>
      <c r="P19" s="4">
        <v>0</v>
      </c>
      <c r="Q19" s="4"/>
    </row>
    <row r="20" spans="1:17" x14ac:dyDescent="0.25">
      <c r="A20" s="2">
        <v>10</v>
      </c>
      <c r="B20" s="2">
        <v>23</v>
      </c>
      <c r="C20" s="2">
        <v>20</v>
      </c>
      <c r="D20" s="2">
        <v>29</v>
      </c>
      <c r="E20" s="2">
        <v>0</v>
      </c>
      <c r="F20" s="2">
        <v>82</v>
      </c>
      <c r="H20" s="2">
        <v>8.5</v>
      </c>
      <c r="I20" s="2">
        <v>31</v>
      </c>
      <c r="J20" s="2">
        <v>16.5</v>
      </c>
      <c r="K20" s="2">
        <v>34.5</v>
      </c>
      <c r="L20" s="2">
        <v>2</v>
      </c>
      <c r="M20" s="2">
        <v>92.5</v>
      </c>
      <c r="O20" s="4" t="s">
        <v>14</v>
      </c>
      <c r="P20" s="4">
        <v>36</v>
      </c>
      <c r="Q20" s="4"/>
    </row>
    <row r="21" spans="1:17" x14ac:dyDescent="0.25">
      <c r="A21" s="2">
        <v>4.5</v>
      </c>
      <c r="B21" s="2">
        <v>30</v>
      </c>
      <c r="C21" s="2">
        <v>8</v>
      </c>
      <c r="D21" s="2">
        <v>12</v>
      </c>
      <c r="E21" s="2">
        <v>0</v>
      </c>
      <c r="F21" s="2">
        <v>54.5</v>
      </c>
      <c r="H21" s="2">
        <v>9.5</v>
      </c>
      <c r="I21" s="2">
        <v>31</v>
      </c>
      <c r="J21" s="2">
        <v>12.5</v>
      </c>
      <c r="K21" s="2">
        <v>26</v>
      </c>
      <c r="L21" s="2">
        <v>0</v>
      </c>
      <c r="M21" s="2">
        <v>79</v>
      </c>
      <c r="O21" s="4" t="s">
        <v>21</v>
      </c>
      <c r="P21" s="4">
        <v>-1.2680384996017182</v>
      </c>
      <c r="Q21" s="4"/>
    </row>
    <row r="22" spans="1:17" x14ac:dyDescent="0.25">
      <c r="A22">
        <f>AVERAGE(A3:A21)</f>
        <v>7.1315789473684212</v>
      </c>
      <c r="B22">
        <f t="shared" ref="B22:F22" si="0">AVERAGE(B3:B21)</f>
        <v>26.973684210526315</v>
      </c>
      <c r="C22">
        <f t="shared" si="0"/>
        <v>16.184210526315791</v>
      </c>
      <c r="D22">
        <f t="shared" si="0"/>
        <v>26.736842105263158</v>
      </c>
      <c r="E22">
        <f t="shared" si="0"/>
        <v>0.94736842105263153</v>
      </c>
      <c r="F22">
        <f t="shared" si="0"/>
        <v>77.973684210526315</v>
      </c>
      <c r="H22">
        <f>AVERAGE(H3:H21)</f>
        <v>7.0921052631578947</v>
      </c>
      <c r="I22">
        <f t="shared" ref="I22" si="1">AVERAGE(I3:I21)</f>
        <v>29.289473684210527</v>
      </c>
      <c r="J22">
        <f>AVERAGE(J3:J21)</f>
        <v>16.236842105263158</v>
      </c>
      <c r="K22">
        <f t="shared" ref="K22:M22" si="2">AVERAGE(K3:K21)</f>
        <v>30.394736842105264</v>
      </c>
      <c r="L22">
        <f t="shared" si="2"/>
        <v>1.131578947368421</v>
      </c>
      <c r="M22">
        <f t="shared" si="2"/>
        <v>84.14473684210526</v>
      </c>
      <c r="O22" s="4" t="s">
        <v>22</v>
      </c>
      <c r="P22" s="4">
        <v>0.10646199313066051</v>
      </c>
      <c r="Q22" s="4"/>
    </row>
    <row r="23" spans="1:17" x14ac:dyDescent="0.25">
      <c r="A23">
        <f>_xlfn.STDEV.S(A3:A21)</f>
        <v>2.1414695451641372</v>
      </c>
      <c r="B23">
        <f t="shared" ref="B23:F23" si="3">_xlfn.STDEV.S(B3:B21)</f>
        <v>7.0207503639222661</v>
      </c>
      <c r="C23">
        <f t="shared" si="3"/>
        <v>2.9212370206804801</v>
      </c>
      <c r="D23">
        <f t="shared" si="3"/>
        <v>7.0874858829031062</v>
      </c>
      <c r="E23">
        <f t="shared" si="3"/>
        <v>1.1042183867397042</v>
      </c>
      <c r="F23">
        <f t="shared" si="3"/>
        <v>16.121262430069844</v>
      </c>
      <c r="H23">
        <f>_xlfn.STDEV.S(H3:H21)</f>
        <v>2.2301758250250838</v>
      </c>
      <c r="I23">
        <f t="shared" ref="I23:M23" si="4">_xlfn.STDEV.S(I3:I21)</f>
        <v>6.8054630617894096</v>
      </c>
      <c r="J23">
        <f t="shared" si="4"/>
        <v>2.5731974330081568</v>
      </c>
      <c r="K23">
        <f t="shared" si="4"/>
        <v>4.2445355306964974</v>
      </c>
      <c r="L23">
        <f t="shared" si="4"/>
        <v>1.1160708020048367</v>
      </c>
      <c r="M23">
        <f t="shared" si="4"/>
        <v>13.787654448987272</v>
      </c>
      <c r="O23" s="4" t="s">
        <v>23</v>
      </c>
      <c r="P23" s="4">
        <v>1.6882977141168172</v>
      </c>
      <c r="Q23" s="4"/>
    </row>
    <row r="24" spans="1:17" x14ac:dyDescent="0.25">
      <c r="O24" s="4" t="s">
        <v>24</v>
      </c>
      <c r="P24" s="4">
        <v>0.21292398626132103</v>
      </c>
      <c r="Q24" s="4"/>
    </row>
    <row r="25" spans="1:17" ht="15.75" thickBot="1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O25" s="5" t="s">
        <v>25</v>
      </c>
      <c r="P25" s="5">
        <v>2.028094000980452</v>
      </c>
      <c r="Q25" s="5"/>
    </row>
    <row r="26" spans="1:17" ht="18.75" x14ac:dyDescent="0.3">
      <c r="A26" s="6"/>
      <c r="B26" s="6"/>
      <c r="C26" s="7"/>
      <c r="D26" s="8"/>
      <c r="E26" s="8"/>
      <c r="F26" s="8"/>
      <c r="G26" s="6"/>
      <c r="H26" s="6"/>
      <c r="I26" s="6"/>
      <c r="J26" s="6"/>
      <c r="K26" s="6"/>
      <c r="L26" s="6"/>
      <c r="M26" s="6"/>
    </row>
    <row r="27" spans="1:17" ht="18.75" x14ac:dyDescent="0.3">
      <c r="A27" s="6"/>
      <c r="B27" s="6"/>
      <c r="C27" s="9"/>
      <c r="D27" s="10"/>
      <c r="E27" s="10"/>
      <c r="F27" s="7"/>
      <c r="G27" s="6"/>
      <c r="H27" s="6"/>
      <c r="I27" s="6"/>
      <c r="J27" s="6"/>
      <c r="K27" s="6"/>
      <c r="L27" s="6"/>
      <c r="M27" s="6"/>
    </row>
    <row r="28" spans="1:17" ht="18.75" x14ac:dyDescent="0.3">
      <c r="A28" s="6"/>
      <c r="B28" s="6"/>
      <c r="C28" s="9"/>
      <c r="D28" s="10"/>
      <c r="E28" s="10"/>
      <c r="F28" s="7"/>
      <c r="G28" s="6"/>
      <c r="H28" s="6"/>
      <c r="I28" s="6"/>
      <c r="J28" s="6"/>
      <c r="K28" s="6"/>
      <c r="L28" s="6"/>
      <c r="M28" s="6"/>
    </row>
    <row r="29" spans="1:17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7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7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7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 Jordan</dc:creator>
  <cp:lastModifiedBy>F. Jordan</cp:lastModifiedBy>
  <dcterms:created xsi:type="dcterms:W3CDTF">2013-11-04T16:54:26Z</dcterms:created>
  <dcterms:modified xsi:type="dcterms:W3CDTF">2013-11-07T08:39:36Z</dcterms:modified>
</cp:coreProperties>
</file>